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530"/>
  </bookViews>
  <sheets>
    <sheet name="Question Submission Template" sheetId="3" r:id="rId1"/>
  </sheets>
  <definedNames>
    <definedName name="_xlnm.Print_Area" localSheetId="0">'Question Submission Template'!$A$1:$E$21</definedName>
    <definedName name="_xlnm.Print_Titles" localSheetId="0">'Question Submission Template'!$1:$6</definedName>
  </definedNames>
  <calcPr calcId="152511"/>
</workbook>
</file>

<file path=xl/calcChain.xml><?xml version="1.0" encoding="utf-8"?>
<calcChain xmlns="http://schemas.openxmlformats.org/spreadsheetml/2006/main">
  <c r="A11" i="3" l="1"/>
  <c r="A12" i="3"/>
  <c r="A13" i="3" s="1"/>
  <c r="A14" i="3" s="1"/>
  <c r="A15" i="3" s="1"/>
  <c r="A16" i="3" s="1"/>
  <c r="A17" i="3" s="1"/>
  <c r="A18"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alcChain>
</file>

<file path=xl/sharedStrings.xml><?xml version="1.0" encoding="utf-8"?>
<sst xmlns="http://schemas.openxmlformats.org/spreadsheetml/2006/main" count="235" uniqueCount="163">
  <si>
    <t>Respondent Name:</t>
  </si>
  <si>
    <t>Please Complete Yellow Shaded Regions</t>
  </si>
  <si>
    <t>Question No.</t>
  </si>
  <si>
    <t>Page</t>
  </si>
  <si>
    <t>Please make a selection</t>
  </si>
  <si>
    <t>Attachment C: Indiana Economic Impact Form</t>
  </si>
  <si>
    <t>RFP Section</t>
  </si>
  <si>
    <t>Specific Question/Inquiry</t>
  </si>
  <si>
    <t>Topic</t>
  </si>
  <si>
    <t>RFP Section 1: General Information and Requested Products or Services</t>
  </si>
  <si>
    <t>RFP Section 2: Proposal Preparation Instructions</t>
  </si>
  <si>
    <t>Attachment A1: IVBE Participation Plan Form</t>
  </si>
  <si>
    <t>Attachment A: M/WBE Sub-Contractor Commitment Form</t>
  </si>
  <si>
    <t>RFP Section 3: Proposal Evaluation Criteria</t>
  </si>
  <si>
    <t>Attachment B: Sample Contract</t>
  </si>
  <si>
    <t>Attachment D: Cost Proposal</t>
  </si>
  <si>
    <t>Attachment E: Business Proposal Template</t>
  </si>
  <si>
    <t>Attachment F: Technical Proposal Template</t>
  </si>
  <si>
    <t>Attachment G - Question Submission Template</t>
  </si>
  <si>
    <t>Attachment G: Question Submission Template</t>
  </si>
  <si>
    <t>State of Indiana RFP 17-055</t>
  </si>
  <si>
    <t>Kiosks</t>
  </si>
  <si>
    <t>Tablet</t>
  </si>
  <si>
    <t xml:space="preserve">What is to happen to the inmate's tablet upon the inmate's release? Can their tablet be re-issued to another inmate? </t>
  </si>
  <si>
    <t>Offender Trust Fund</t>
  </si>
  <si>
    <t xml:space="preserve">Who is IDOC's current banking software provider? </t>
  </si>
  <si>
    <t>Offender Management System</t>
  </si>
  <si>
    <t xml:space="preserve">What is IDOC's current Offender Management System? </t>
  </si>
  <si>
    <t>Messaging</t>
  </si>
  <si>
    <t xml:space="preserve">How many outbound email messages are currently sent each  month? </t>
  </si>
  <si>
    <t xml:space="preserve">How many inbound email messages are currently sent each month? </t>
  </si>
  <si>
    <t>Behavioral Rewards</t>
  </si>
  <si>
    <t xml:space="preserve">How many inmates qualify for Behavioral Rewards? </t>
  </si>
  <si>
    <t xml:space="preserve">Is there a limit on how much an inmate can spend with regards to the Behavioral Rewards content? </t>
  </si>
  <si>
    <t>Video Grams</t>
  </si>
  <si>
    <t xml:space="preserve">How many inbound video grams are currently received each month? </t>
  </si>
  <si>
    <t xml:space="preserve">How many outbound video grams are currently received each month? </t>
  </si>
  <si>
    <t>Video Visitation</t>
  </si>
  <si>
    <t xml:space="preserve">How many video visits are currently conducted each month? </t>
  </si>
  <si>
    <t xml:space="preserve">If there are dedicated Video Visitation kiosks, how many dedicated kiosks are there at each institution? </t>
  </si>
  <si>
    <t>Kiosks and Kiosk Locations</t>
  </si>
  <si>
    <t>External Offender Trust Fund Deposits</t>
  </si>
  <si>
    <t xml:space="preserve">In total, how many offender trust fund deposits are currently received each month? </t>
  </si>
  <si>
    <t xml:space="preserve">How many offender trust fund deposits are currently made via money order/lockbox each month? </t>
  </si>
  <si>
    <t xml:space="preserve">How many offender trust fund deposits are currently made via the web/online each month? </t>
  </si>
  <si>
    <t xml:space="preserve">How many offender trust fund deposits are currently made via the phone each month? </t>
  </si>
  <si>
    <t>Release Debit Card Services</t>
  </si>
  <si>
    <t>Cost Proposal Evaluation</t>
  </si>
  <si>
    <t xml:space="preserve">On the Cost Proposal tab, it calculates the Expected Revenue to the State. Will this number be evaluated? </t>
  </si>
  <si>
    <t xml:space="preserve">The Expected Revenue to the State is determined not only by the % of the Fee to to State but more greatly by the Anticipated Annual Quantity that each vendor lists, how will the Expected Revenue to the State be normalized to each vendor if it is evaluated? </t>
  </si>
  <si>
    <t xml:space="preserve">If the vendor's tablet provides the same funtionality as the kiosk and if its required that every inmate have a tablet, could the minimum number of kiosks required be reduced since essentially every inmate would be able to accomplish all kiosk tasks (except video visitation) with their tablet. </t>
  </si>
  <si>
    <t xml:space="preserve">What % of inmates are indigent and would have no money to spend on the Behavioral Rewards? </t>
  </si>
  <si>
    <t xml:space="preserve">On Average, how many inmates are released and committed each month? </t>
  </si>
  <si>
    <t xml:space="preserve">Currently, are there dedicated kiosks strictly for Video Visitation or are Video Visits done at all kiosks? </t>
  </si>
  <si>
    <t xml:space="preserve">Requirement c. states "no fee for the first transaction". What constitutes a first transaction? Is this referring to a Point of Sale transaction? </t>
  </si>
  <si>
    <t xml:space="preserve">Since the Cost List is a blank template and one vendor's Cost List will include different items and Anticipated Annual Quantities from the others, how will the Cost Proposals be normalized to each vendor for evaluation purposes? </t>
  </si>
  <si>
    <t>Sub-Contracting Percentage of Total Bid</t>
  </si>
  <si>
    <t xml:space="preserve">How should the Sub-Contracting % of Total Bid be calculated? How should the Total Bid value be determined? Since there is to be no cost to the State, should the Total Bid value be $0? </t>
  </si>
  <si>
    <t>Back Stock</t>
  </si>
  <si>
    <t xml:space="preserve">Requirement d. states that "a sufficient number of back stock be maintained at each facility to cover broken or defective devices for both tablets and kiosks." If a tablet is broken by the inmate and not defective, will the inmate or IDOC be responsible for paying for broken tablets? </t>
  </si>
  <si>
    <t xml:space="preserve">How does the Behavioral Rewards system work? </t>
  </si>
  <si>
    <t xml:space="preserve">Can IDOC please provide the number of housing units at each institution including each housing units inmate population and how many kiosks are currently in each housing unit? </t>
  </si>
  <si>
    <t>Tablet Charging</t>
  </si>
  <si>
    <t xml:space="preserve">Are outlets available within each inmate's cell? </t>
  </si>
  <si>
    <t xml:space="preserve">Will current power and network drops remain at the end of the current Jpay contract? </t>
  </si>
  <si>
    <t xml:space="preserve">Architecture/Security </t>
  </si>
  <si>
    <t>Can IDOC please provide approved third party organizations for architecture/security certifications?</t>
  </si>
  <si>
    <t>Juvenile Offenders</t>
  </si>
  <si>
    <t xml:space="preserve">What are the rules with regard to the data related to juvenile offenders? What are the retention/purge rules associated with these offenders? </t>
  </si>
  <si>
    <t>Attachment I</t>
  </si>
  <si>
    <t xml:space="preserve">Once we receive the correct Attachment I, will IDOC allow vendors to ask questions regarding that document? </t>
  </si>
  <si>
    <t xml:space="preserve">When you click on Attachment I, Additional Specifications for Data, the document that opens up is labeled Attachment H. Under the Secure Network section it states “The network must meet the technical requirements of both the IDOC and Indiana Office of Technology (IOT), which are set forth as Attachment I to this RFP.” Can you please confirm that the document that opens up when you click on Attachment I is the correct document for Attachment I? The document doesn’t seem to provide technical requirements for the network but is rather about sending and receiving data. </t>
  </si>
  <si>
    <t>Since the inmates do not own the tablets is the agency open to the vendor offering content under a monthly rental model rather than an outright purchase?</t>
  </si>
  <si>
    <t>STATE'S RESPONSE</t>
  </si>
  <si>
    <t>This would be the first transaction involving movement of money into or out of the account such as a withdrawl or point of sale transaction.</t>
  </si>
  <si>
    <t xml:space="preserve">No. The cost for broken or defective devices is the responsibility of the vendor.  </t>
  </si>
  <si>
    <t>The vendor question begins with an  incorrect statement about Attachment H opening up when you click on Attachment I.  When you click on Attachment I, Additional Specifications for Data, at the RFP posting, the document that opens up is labled Attachment I, not Attachment H.  The document that opens up contains the correct specification.</t>
  </si>
  <si>
    <t>Approximately 27,000.</t>
  </si>
  <si>
    <t xml:space="preserve">Mobile:  Approximately 8,800.  Phone: Approximately 950. </t>
  </si>
  <si>
    <t>Online: Approximately 10,500; IVR:  Approximately 1,450.</t>
  </si>
  <si>
    <t>Approximately 500 by Money Order/Lockbox.             Moneygram:  Approximately 4,800</t>
  </si>
  <si>
    <t xml:space="preserve">The correct Attachment I was included with the original posting and so additional questions will not be taken. </t>
  </si>
  <si>
    <t xml:space="preserve">All of them. </t>
  </si>
  <si>
    <t>To be determined.</t>
  </si>
  <si>
    <t>Yes.</t>
  </si>
  <si>
    <t xml:space="preserve">The ratio of kiosks to tablets is left to the respondents, with the qualifications that all services specified in the RFP must be capable of being performed with the solution provided.   </t>
  </si>
  <si>
    <t>CY2016 - Admissions - 965; Releases - 1,170</t>
  </si>
  <si>
    <t>internally developed application.</t>
  </si>
  <si>
    <t xml:space="preserve">Yes, but in cells only.  Open dorms do not have outlets at each bunk and will likely have to use a cart charger.  </t>
  </si>
  <si>
    <t>The inmate population and the number of kiosks was generally provided in the RFP materials.</t>
  </si>
  <si>
    <t>All data will need to be approved by the IDOC, Division of Youth Services.   Generally, the IDOC keeps juvenile education records for three years past the juveniles exit from the program.  We do not intend to keep juvenile records on the vendor's system.</t>
  </si>
  <si>
    <t>Currently there is no behavioral rewards system in place.  The IDOC expects to implement a behavioral rewards system that provides offenders with additional incentives for improved behavioral, education, programming performance.  Incentives can be additional funding, food offerings, media opportunities, phone time ect.  The specifications of such system will be facility specific.</t>
  </si>
  <si>
    <t xml:space="preserve">A variety of solutions may be proposed.   As long as each inmate has access to a tablet on a 1:1 basis, tablets can be re-issued.  </t>
  </si>
  <si>
    <t xml:space="preserve">When charging carts are utilized, will the vendor be required to provide the electrical circuit or use existing outlets? </t>
  </si>
  <si>
    <t>Vendor must be PCI DSS compliant.</t>
  </si>
  <si>
    <t>Does "Video Visitation" refer only to Internet (at home) video visitation?  Or does the State also intend to have onsite video visitation where the visitor uses a video kiosk in a visiting lobby while the inmate is using a visiting kiosk within the secure side of the facility?</t>
  </si>
  <si>
    <t>General Scope of Work - 3) Educational Programming</t>
  </si>
  <si>
    <t>"Tablet shall be open sourced" - Is the requirement simply that the tablet be capable of allowing the State to provide the educational content of its choice?</t>
  </si>
  <si>
    <t>Section 1.7 - Due Date for Proposals</t>
  </si>
  <si>
    <t>Will the State please confirm the due date of the proposal response? The Official RFP#055 indicates March 15, 2017; however, the website states March 1, 2017.</t>
  </si>
  <si>
    <t>The proposal due date is March 15, 2017.  Correct documents have been made and posted.  Please visit the "Current Opporuntities" of the IDOA website for more informaiton.</t>
  </si>
  <si>
    <t>Proposal Evaluation</t>
  </si>
  <si>
    <t>Does the State intend to award all services to a single respondent?  If no, are there services that would be “bundled” for single award if the award were split?  For example, tablets and educational content.</t>
  </si>
  <si>
    <t>Section 3.2.3 - Price</t>
  </si>
  <si>
    <r>
      <t xml:space="preserve">In the following formula, how will the State calculate the "total cost of proposal" for a vendor? For the State to be able to perform an apples-to-apples comparision of cost, will the State provide the products and volumes the vendors are to price?  Respondent’s Cost Score = (Lowest Cost Proposal / </t>
    </r>
    <r>
      <rPr>
        <b/>
        <sz val="10"/>
        <rFont val="Arial"/>
        <family val="2"/>
      </rPr>
      <t>Total Cost of Proposal</t>
    </r>
    <r>
      <rPr>
        <sz val="10"/>
        <rFont val="Arial"/>
        <family val="2"/>
      </rPr>
      <t>) X 35</t>
    </r>
  </si>
  <si>
    <t xml:space="preserve">A modified Cost Proposal was posted on February 23, 2017. </t>
  </si>
  <si>
    <t>Cost Proposal</t>
  </si>
  <si>
    <t>Will the state provide the “anticipated annual quantity purchased” or is it up to the vendor to estimate that based on the service?  If up to the vendor, how will the State evaluate the “total bid amount”?</t>
  </si>
  <si>
    <t>Can vendors provide more than one "financial" offer?</t>
  </si>
  <si>
    <t>Only one (1) bid is allowed.</t>
  </si>
  <si>
    <t>Will the State provide historical revenue and volume information for trust transactions (by channel and deposit tier and average deposit amount), emails and video visitation as well as commission amounts for each service?</t>
  </si>
  <si>
    <t>2.4.1 (f) - Tablet</t>
  </si>
  <si>
    <t>Are barrel ports allowed for charging? Are non-USB ports allowed? Will the State allow headphone ports so that inmates can listen to music, and other audio as our devices do not have speakers by design?</t>
  </si>
  <si>
    <t>2.4.1 - Kiosks</t>
  </si>
  <si>
    <t>Is the incumbent service provider required to replace all existing hardware (inpod / video) with brand new units?</t>
  </si>
  <si>
    <t>2.4.2 - Network &amp; Security</t>
  </si>
  <si>
    <t>Understanding that the State is focused on the elimination of contraband cell phones, is the State excluding from consideration any tablets that send and receive data over a cellular network?  By allowing inmates to use tablets that use a cellular network to send and receive data, you’d effectively be allowing inmates to have cell phones in the prisons.  Even the smallest hack might allow them to access the cellular voice network and create a significant breach of security.</t>
  </si>
  <si>
    <t>2,.4.3 (l) - Education Content</t>
  </si>
  <si>
    <t>In regards to the requirement to provide access to State contracted legal research service, who is the contracted vendor and what are the details of the service provided today?  Is it electronic or paper only?  Will the State cover any cost the legal research vendor may charge to develop the interface to provide the service via a tablet?</t>
  </si>
  <si>
    <t>2.4.6 Kiosk-based Applications</t>
  </si>
  <si>
    <t>Please provide the number video visitation visits per site for the the past year.</t>
  </si>
  <si>
    <t>Please provide commission for all Jpay services being provided today.</t>
  </si>
  <si>
    <t>Please provide current rates for video visitation services at each facility.</t>
  </si>
  <si>
    <t>Please provide the total number of Jpay kiosks deployed per facility.</t>
  </si>
  <si>
    <t>2.4.7 Web-based Applications</t>
  </si>
  <si>
    <t xml:space="preserve">What are the current fees for all deposit services? </t>
  </si>
  <si>
    <t xml:space="preserve">2.4.7 ©  Web-based Applications: External offender trust fund deposits </t>
  </si>
  <si>
    <t>Please provide trust fund deposit volumes for the past year.</t>
  </si>
  <si>
    <t>2.4.7 (d) Web-based Applications: Lockbox services for payments into offender trust fund by check or money order (no fee).</t>
  </si>
  <si>
    <t>Will the State please provide historical money order volumes for the past year?</t>
  </si>
  <si>
    <t>d) Vendor will need to receive data of qualified individuals for visitation in a flat file for video visitation nightly                      e) Vendor will need to send approved visitation applications from the web-based system in a flat file nightly</t>
  </si>
  <si>
    <t xml:space="preserve">If the vendor is offering a complete visitation registration, management and scheduling application that would encompass all visitation types for the State (video visitation, face to face / contact visitation, friends/family &amp; professional visitors, etc.) and would be the system of record for all visitations information and reporting, are these requirements still necessary? The application would allow the visitors to submit the required registration information online and the State would use the vendor's visitation management system for all visitor approvals, inmate visitor lists, visitation quotas, policy management and enforcement, inmate and visitor restrictions, etc.  This would only require that the vendor's system recieve inmate data from the State so the system knows all inmates, their housing locations, if they are moved/released, etc. and the system will react and automate any necessary changes or cancelations.  This greatly streamlines the process from a technology standpoint and from a State staff standpoint as there would only be one visitation system rather than sending visitation information back and forth between two different systems.   </t>
  </si>
  <si>
    <r>
      <t xml:space="preserve">Attachment I - Additional Specifications For Data (NOTE: not available in the drop down box under the RFP Section) - Vendor will need to be able to send and receive data in a flat file format. Vendor receives data pertaining to individuals qualifed for video visitation with an offender.  </t>
    </r>
    <r>
      <rPr>
        <b/>
        <sz val="10"/>
        <color rgb="FFFF0000"/>
        <rFont val="Arial"/>
        <family val="2"/>
      </rPr>
      <t>Vendor receives data on times offenders are available for video visitation</t>
    </r>
  </si>
  <si>
    <t xml:space="preserve">If the vendor is offering a complete visitation registration, management and scheduling application that would encompass all visitation types for the State (video visitation, face to face / contact visitation, friends/family &amp; professional visitors, etc.) and would be the system of record for all visitations information and reporting, are these requirements still necessary? The application would allow the visitors to submit the required registration information online and the State would use the vendor's visitation management system for all visitor approvals, inmate visitor lists, visitation quotas, policy management and enforcement, inmate and visitor restrictions, etc.  This would only require that the vendor's system receive inmate data from the State so the system knows all inmates, their housing locations, if they are moved/released, etc. and the system will react and automate any necessary changes or cancelations.  This greatly streamlines the process from a technology standpoint and from a State staff standpoint as there would only be one visitation system rather than sending visitation information back and forth between two different systems.   </t>
  </si>
  <si>
    <t>ORIGINAL RFP - Attachment H - "Additional Specifications for Data"</t>
  </si>
  <si>
    <t>The original Attachment entitled "Additional Specifications for Data" is labeled 'H". Section 1.5 - RFP Outline has this labeled as Attachment I.  Please provide clarification.</t>
  </si>
  <si>
    <t>This document has been corrected.</t>
  </si>
  <si>
    <t>Second round of questions</t>
  </si>
  <si>
    <t>Will the State provide an opportunity for a second round of questions once the responses / amendments are issued?</t>
  </si>
  <si>
    <t>Request for extension</t>
  </si>
  <si>
    <t xml:space="preserve">Due to the complexity of the State's RFP# 17-055, would the State grant a one month extension so that vendors can adequately prepare a technical and financial response? </t>
  </si>
  <si>
    <t>This includes a system for the offender to conduct visits in the facility.   The visitor can be at any location.</t>
  </si>
  <si>
    <t>See State's response to Trust Fund Deposit Questions herein.</t>
  </si>
  <si>
    <t>Barrel ports and non-USB ports may be used.   Headphones are allowed.</t>
  </si>
  <si>
    <t>The current vendor is LexisNexis.   The service provided is through external hard drives that contain the information.  It is electronic.  The current vendor is willing to provide a link to access its service.   The State will pay for the services, but interface is the responsibility of the Vendor.</t>
  </si>
  <si>
    <t>This is stated in the RFP.</t>
  </si>
  <si>
    <t xml:space="preserve">No.  </t>
  </si>
  <si>
    <t>Done at kiosks.</t>
  </si>
  <si>
    <t xml:space="preserve">Yes.  This is meant that the tablet will use whatever educational materials the IDOC purchases or obtains free. </t>
  </si>
  <si>
    <t xml:space="preserve">No.  As long as there are protections built in, a cellular network will not be excluded, but shall be scored, as with all solutions, from a management and quality perspective.  Any respondent proposing a cellular network should include a detailed explanation of how it will be secure in a correctional environment. </t>
  </si>
  <si>
    <t xml:space="preserve">The number of indigent inmates fluctuates too much to give an actual number.   </t>
  </si>
  <si>
    <t xml:space="preserve">208,933 Dec 2016 </t>
  </si>
  <si>
    <t>295,432 Dec 2016</t>
  </si>
  <si>
    <t>7,633 Dec 2016</t>
  </si>
  <si>
    <t>11,240 Dec 2016</t>
  </si>
  <si>
    <t>1,135 Dec 2016</t>
  </si>
  <si>
    <t>All of our kiosks are capable of video visitation.  However, a few of the kiosk in recreation areas are not allowed to be used for video visits.</t>
  </si>
  <si>
    <t>BCF 476, COL 9, CIF 586, ECF 39, HTC 88, ISP 991, IWP 131, IREF 31, MadCF 328, MiaCF 1416, NCF 1027, PenCF 1114, PJCF 57, PlaCF 457, PutCF 452, RCF 614, SBRF 8, WVCF 601, WCF 1243</t>
  </si>
  <si>
    <t>Due to the fact that the "Total Bid Amount" for this RFP is zero ($0.00) dollars, Respondents should list the M/W/IVBE percentage as the percentage of the total product amount to fulfill their submitted proposal.</t>
  </si>
  <si>
    <t xml:space="preserve">A response to this question and a modified Cost Proposal were posted on Thursday, February 23, 2017. </t>
  </si>
  <si>
    <t xml:space="preserve">See Attachment L to this RFP.  </t>
  </si>
  <si>
    <t xml:space="preserve">See Attachment M to this RFP.  </t>
  </si>
  <si>
    <t>See Attachment L to this RFP.</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</si>
</sst>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b/>
      <sz val="10"/>
      <name val="Arial"/>
      <family val="2"/>
    </font>
    <font>
      <sz val="10"/>
      <name val="Arial"/>
      <family val="2"/>
    </font>
    <font>
      <b/>
      <sz val="12"/>
      <name val="Arial"/>
      <family val="2"/>
    </font>
    <font>
      <sz val="8"/>
      <name val="Arial"/>
      <family val="2"/>
    </font>
    <font>
      <sz val="12"/>
      <name val="Arial"/>
      <family val="2"/>
    </font>
    <font>
      <i/>
      <sz val="10"/>
      <name val="Arial"/>
      <family val="2"/>
    </font>
    <font>
      <b/>
      <sz val="10"/>
      <color rgb="FFFF0000"/>
      <name val="Arial"/>
      <family val="2"/>
    </font>
    <font>
      <b/>
      <sz val="16"/>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47C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49" fontId="2" fillId="0" borderId="1" xfId="0" applyNumberFormat="1" applyFont="1" applyFill="1" applyBorder="1" applyAlignment="1" applyProtection="1">
      <alignment horizontal="left" vertical="top"/>
    </xf>
    <xf numFmtId="1" fontId="0" fillId="0" borderId="1" xfId="0" applyNumberFormat="1" applyFill="1" applyBorder="1" applyAlignment="1" applyProtection="1">
      <alignment horizontal="center" vertical="top"/>
    </xf>
    <xf numFmtId="49" fontId="2" fillId="0" borderId="1" xfId="0" applyNumberFormat="1" applyFont="1" applyFill="1" applyBorder="1" applyAlignment="1" applyProtection="1">
      <alignment horizontal="left" vertical="top" wrapText="1"/>
    </xf>
    <xf numFmtId="1" fontId="2" fillId="0" borderId="1" xfId="0" applyNumberFormat="1" applyFont="1" applyFill="1" applyBorder="1" applyAlignment="1" applyProtection="1">
      <alignment horizontal="center" vertical="top"/>
    </xf>
    <xf numFmtId="49" fontId="5" fillId="0" borderId="0" xfId="0" applyNumberFormat="1" applyFont="1" applyFill="1" applyBorder="1" applyAlignment="1" applyProtection="1">
      <alignment horizontal="center" wrapText="1"/>
    </xf>
    <xf numFmtId="49" fontId="0" fillId="0" borderId="1" xfId="0" applyNumberFormat="1" applyFill="1" applyBorder="1" applyAlignment="1" applyProtection="1">
      <alignment horizontal="left" vertical="top" wrapText="1"/>
    </xf>
    <xf numFmtId="49" fontId="8" fillId="4" borderId="1" xfId="0" applyNumberFormat="1" applyFont="1" applyFill="1" applyBorder="1" applyAlignment="1" applyProtection="1">
      <alignment horizontal="center" wrapText="1"/>
    </xf>
    <xf numFmtId="49" fontId="1" fillId="4" borderId="1" xfId="0" applyNumberFormat="1" applyFont="1" applyFill="1" applyBorder="1" applyAlignment="1" applyProtection="1">
      <alignment horizontal="left" vertical="top" wrapText="1"/>
    </xf>
    <xf numFmtId="0" fontId="3" fillId="2" borderId="0" xfId="0" applyFont="1" applyFill="1" applyProtection="1"/>
    <xf numFmtId="0" fontId="0" fillId="2" borderId="0" xfId="0" applyFill="1" applyProtection="1"/>
    <xf numFmtId="0" fontId="0" fillId="2" borderId="0" xfId="0" applyFill="1" applyAlignment="1" applyProtection="1">
      <alignment wrapText="1"/>
    </xf>
    <xf numFmtId="0" fontId="1" fillId="2" borderId="0" xfId="0" applyFont="1" applyFill="1" applyProtection="1"/>
    <xf numFmtId="0" fontId="1" fillId="2" borderId="0" xfId="0" applyFont="1" applyFill="1" applyAlignment="1" applyProtection="1">
      <alignment horizontal="right"/>
    </xf>
    <xf numFmtId="0" fontId="1" fillId="3" borderId="1" xfId="0" applyFont="1" applyFill="1" applyBorder="1" applyAlignment="1" applyProtection="1">
      <alignment horizontal="center" wrapText="1"/>
    </xf>
    <xf numFmtId="0" fontId="1" fillId="0" borderId="0" xfId="0" applyFont="1" applyFill="1" applyBorder="1" applyAlignment="1" applyProtection="1">
      <alignment horizontal="center" wrapText="1"/>
    </xf>
    <xf numFmtId="0" fontId="7" fillId="2" borderId="0" xfId="0" applyFont="1" applyFill="1" applyProtection="1"/>
    <xf numFmtId="0" fontId="1" fillId="3" borderId="1" xfId="0" applyFont="1" applyFill="1" applyBorder="1" applyAlignment="1" applyProtection="1">
      <alignment horizontal="center" vertical="center" wrapText="1"/>
    </xf>
    <xf numFmtId="0" fontId="0" fillId="3" borderId="1" xfId="0" applyFill="1" applyBorder="1" applyAlignment="1" applyProtection="1">
      <alignment horizontal="center" vertical="top"/>
    </xf>
    <xf numFmtId="0" fontId="0" fillId="2" borderId="0" xfId="0" applyFill="1" applyAlignment="1" applyProtection="1">
      <alignment horizontal="left" vertical="top"/>
    </xf>
    <xf numFmtId="0" fontId="2" fillId="0" borderId="1" xfId="0" applyFont="1" applyBorder="1" applyAlignment="1" applyProtection="1">
      <alignment wrapText="1"/>
    </xf>
    <xf numFmtId="0" fontId="0" fillId="0" borderId="0" xfId="0" applyFill="1" applyProtection="1"/>
    <xf numFmtId="0" fontId="6" fillId="2" borderId="0" xfId="0" applyFont="1" applyFill="1" applyProtection="1"/>
    <xf numFmtId="0" fontId="2" fillId="2" borderId="0" xfId="0" applyFont="1" applyFill="1" applyAlignment="1" applyProtection="1"/>
  </cellXfs>
  <cellStyles count="1">
    <cellStyle name="Normal" xfId="0" builtinId="0"/>
  </cellStyles>
  <dxfs count="0"/>
  <tableStyles count="0" defaultTableStyle="TableStyleMedium9" defaultPivotStyle="PivotStyleLight16"/>
  <colors>
    <mruColors>
      <color rgb="FF47CFFF"/>
      <color rgb="FF7DDDFF"/>
      <color rgb="FF00B0F0"/>
      <color rgb="FF5BD4FF"/>
      <color rgb="FF9EBFE6"/>
      <color rgb="FFFFFF3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3"/>
  <sheetViews>
    <sheetView tabSelected="1" zoomScaleNormal="100" workbookViewId="0">
      <pane ySplit="7" topLeftCell="A8" activePane="bottomLeft" state="frozen"/>
      <selection pane="bottomLeft" activeCell="B1" sqref="B1"/>
    </sheetView>
  </sheetViews>
  <sheetFormatPr defaultColWidth="9.140625" defaultRowHeight="12.75" x14ac:dyDescent="0.2"/>
  <cols>
    <col min="1" max="1" width="8" style="10" customWidth="1"/>
    <col min="2" max="2" width="37.140625" style="10" customWidth="1"/>
    <col min="3" max="3" width="6.28515625" style="10" customWidth="1"/>
    <col min="4" max="4" width="17" style="10" customWidth="1"/>
    <col min="5" max="5" width="58.28515625" style="11" customWidth="1"/>
    <col min="6" max="6" width="50.85546875" style="11" customWidth="1"/>
    <col min="7" max="16384" width="9.140625" style="10"/>
  </cols>
  <sheetData>
    <row r="1" spans="1:6" ht="15.75" x14ac:dyDescent="0.25">
      <c r="A1" s="9" t="s">
        <v>20</v>
      </c>
    </row>
    <row r="2" spans="1:6" x14ac:dyDescent="0.2">
      <c r="A2" s="12" t="s">
        <v>18</v>
      </c>
    </row>
    <row r="3" spans="1:6" x14ac:dyDescent="0.2">
      <c r="A3" s="12"/>
    </row>
    <row r="4" spans="1:6" ht="20.25" x14ac:dyDescent="0.3">
      <c r="D4" s="13" t="s">
        <v>0</v>
      </c>
      <c r="E4" s="7" t="s">
        <v>73</v>
      </c>
      <c r="F4" s="5"/>
    </row>
    <row r="5" spans="1:6" x14ac:dyDescent="0.2">
      <c r="E5" s="14" t="s">
        <v>1</v>
      </c>
      <c r="F5" s="15"/>
    </row>
    <row r="6" spans="1:6" x14ac:dyDescent="0.2">
      <c r="A6" s="12"/>
      <c r="B6" s="16"/>
    </row>
    <row r="7" spans="1:6" ht="25.5" x14ac:dyDescent="0.2">
      <c r="A7" s="17" t="s">
        <v>2</v>
      </c>
      <c r="B7" s="17" t="s">
        <v>6</v>
      </c>
      <c r="C7" s="17" t="s">
        <v>3</v>
      </c>
      <c r="D7" s="17" t="s">
        <v>8</v>
      </c>
      <c r="E7" s="17" t="s">
        <v>7</v>
      </c>
      <c r="F7" s="17" t="s">
        <v>7</v>
      </c>
    </row>
    <row r="8" spans="1:6" s="19" customFormat="1" ht="38.25" x14ac:dyDescent="0.2">
      <c r="A8" s="18">
        <v>1</v>
      </c>
      <c r="B8" s="1" t="s">
        <v>17</v>
      </c>
      <c r="C8" s="2">
        <v>1</v>
      </c>
      <c r="D8" s="3" t="s">
        <v>22</v>
      </c>
      <c r="E8" s="3" t="s">
        <v>23</v>
      </c>
      <c r="F8" s="8" t="s">
        <v>92</v>
      </c>
    </row>
    <row r="9" spans="1:6" s="19" customFormat="1" ht="38.25" x14ac:dyDescent="0.2">
      <c r="A9" s="18">
        <v>2</v>
      </c>
      <c r="B9" s="1" t="s">
        <v>17</v>
      </c>
      <c r="C9" s="2">
        <v>1</v>
      </c>
      <c r="D9" s="3" t="s">
        <v>22</v>
      </c>
      <c r="E9" s="3" t="s">
        <v>72</v>
      </c>
      <c r="F9" s="8" t="s">
        <v>84</v>
      </c>
    </row>
    <row r="10" spans="1:6" s="19" customFormat="1" ht="25.5" x14ac:dyDescent="0.2">
      <c r="A10" s="18">
        <v>3</v>
      </c>
      <c r="B10" s="1" t="s">
        <v>17</v>
      </c>
      <c r="C10" s="2">
        <v>1</v>
      </c>
      <c r="D10" s="3" t="s">
        <v>22</v>
      </c>
      <c r="E10" s="3" t="s">
        <v>52</v>
      </c>
      <c r="F10" s="8" t="s">
        <v>86</v>
      </c>
    </row>
    <row r="11" spans="1:6" s="19" customFormat="1" ht="38.25" x14ac:dyDescent="0.2">
      <c r="A11" s="18">
        <f t="shared" ref="A11:A21" si="0">A10+1</f>
        <v>4</v>
      </c>
      <c r="B11" s="1" t="s">
        <v>17</v>
      </c>
      <c r="C11" s="2">
        <v>2</v>
      </c>
      <c r="D11" s="3" t="s">
        <v>62</v>
      </c>
      <c r="E11" s="3" t="s">
        <v>63</v>
      </c>
      <c r="F11" s="8" t="s">
        <v>88</v>
      </c>
    </row>
    <row r="12" spans="1:6" s="19" customFormat="1" ht="25.5" x14ac:dyDescent="0.2">
      <c r="A12" s="18">
        <f t="shared" si="0"/>
        <v>5</v>
      </c>
      <c r="B12" s="1" t="s">
        <v>17</v>
      </c>
      <c r="C12" s="2">
        <v>2</v>
      </c>
      <c r="D12" s="3" t="s">
        <v>62</v>
      </c>
      <c r="E12" s="3" t="s">
        <v>93</v>
      </c>
      <c r="F12" s="8" t="s">
        <v>83</v>
      </c>
    </row>
    <row r="13" spans="1:6" s="19" customFormat="1" ht="63.75" x14ac:dyDescent="0.2">
      <c r="A13" s="18">
        <f t="shared" si="0"/>
        <v>6</v>
      </c>
      <c r="B13" s="1" t="s">
        <v>17</v>
      </c>
      <c r="C13" s="2">
        <v>3</v>
      </c>
      <c r="D13" s="3" t="s">
        <v>21</v>
      </c>
      <c r="E13" s="3" t="s">
        <v>50</v>
      </c>
      <c r="F13" s="8" t="s">
        <v>85</v>
      </c>
    </row>
    <row r="14" spans="1:6" s="19" customFormat="1" ht="38.25" x14ac:dyDescent="0.2">
      <c r="A14" s="18">
        <f t="shared" si="0"/>
        <v>7</v>
      </c>
      <c r="B14" s="1" t="s">
        <v>17</v>
      </c>
      <c r="C14" s="2">
        <v>4</v>
      </c>
      <c r="D14" s="3" t="s">
        <v>40</v>
      </c>
      <c r="E14" s="3" t="s">
        <v>61</v>
      </c>
      <c r="F14" s="8" t="s">
        <v>89</v>
      </c>
    </row>
    <row r="15" spans="1:6" s="19" customFormat="1" ht="25.5" x14ac:dyDescent="0.2">
      <c r="A15" s="18">
        <f t="shared" si="0"/>
        <v>8</v>
      </c>
      <c r="B15" s="1" t="s">
        <v>17</v>
      </c>
      <c r="C15" s="2">
        <v>4</v>
      </c>
      <c r="D15" s="3" t="s">
        <v>40</v>
      </c>
      <c r="E15" s="3" t="s">
        <v>64</v>
      </c>
      <c r="F15" s="8" t="s">
        <v>84</v>
      </c>
    </row>
    <row r="16" spans="1:6" s="19" customFormat="1" ht="25.5" x14ac:dyDescent="0.2">
      <c r="A16" s="18">
        <f t="shared" si="0"/>
        <v>9</v>
      </c>
      <c r="B16" s="1" t="s">
        <v>17</v>
      </c>
      <c r="C16" s="4">
        <v>8</v>
      </c>
      <c r="D16" s="3" t="s">
        <v>65</v>
      </c>
      <c r="E16" s="3" t="s">
        <v>66</v>
      </c>
      <c r="F16" s="8" t="s">
        <v>94</v>
      </c>
    </row>
    <row r="17" spans="1:6" s="19" customFormat="1" ht="76.5" x14ac:dyDescent="0.2">
      <c r="A17" s="18">
        <f t="shared" si="0"/>
        <v>10</v>
      </c>
      <c r="B17" s="1" t="s">
        <v>17</v>
      </c>
      <c r="C17" s="4">
        <v>14</v>
      </c>
      <c r="D17" s="3" t="s">
        <v>67</v>
      </c>
      <c r="E17" s="3" t="s">
        <v>68</v>
      </c>
      <c r="F17" s="8" t="s">
        <v>90</v>
      </c>
    </row>
    <row r="18" spans="1:6" s="19" customFormat="1" ht="25.5" x14ac:dyDescent="0.2">
      <c r="A18" s="18">
        <f t="shared" si="0"/>
        <v>11</v>
      </c>
      <c r="B18" s="1" t="s">
        <v>17</v>
      </c>
      <c r="C18" s="2">
        <v>14</v>
      </c>
      <c r="D18" s="3" t="s">
        <v>24</v>
      </c>
      <c r="E18" s="3" t="s">
        <v>25</v>
      </c>
      <c r="F18" s="8" t="s">
        <v>87</v>
      </c>
    </row>
    <row r="19" spans="1:6" s="19" customFormat="1" ht="38.25" x14ac:dyDescent="0.2">
      <c r="A19" s="18"/>
      <c r="B19" s="1" t="s">
        <v>17</v>
      </c>
      <c r="C19" s="2">
        <v>15</v>
      </c>
      <c r="D19" s="3" t="s">
        <v>26</v>
      </c>
      <c r="E19" s="3" t="s">
        <v>27</v>
      </c>
      <c r="F19" s="8" t="s">
        <v>87</v>
      </c>
    </row>
    <row r="20" spans="1:6" s="19" customFormat="1" ht="25.5" x14ac:dyDescent="0.2">
      <c r="A20" s="18">
        <f>A18+1</f>
        <v>12</v>
      </c>
      <c r="B20" s="1" t="s">
        <v>17</v>
      </c>
      <c r="C20" s="2">
        <v>15</v>
      </c>
      <c r="D20" s="3" t="s">
        <v>28</v>
      </c>
      <c r="E20" s="3" t="s">
        <v>30</v>
      </c>
      <c r="F20" s="8" t="s">
        <v>151</v>
      </c>
    </row>
    <row r="21" spans="1:6" s="19" customFormat="1" ht="25.5" x14ac:dyDescent="0.2">
      <c r="A21" s="18">
        <f t="shared" si="0"/>
        <v>13</v>
      </c>
      <c r="B21" s="1" t="s">
        <v>17</v>
      </c>
      <c r="C21" s="2">
        <v>15</v>
      </c>
      <c r="D21" s="3" t="s">
        <v>28</v>
      </c>
      <c r="E21" s="3" t="s">
        <v>29</v>
      </c>
      <c r="F21" s="8" t="s">
        <v>152</v>
      </c>
    </row>
    <row r="22" spans="1:6" s="19" customFormat="1" ht="102" x14ac:dyDescent="0.2">
      <c r="A22" s="18">
        <f t="shared" ref="A22:A42" si="1">A21+1</f>
        <v>14</v>
      </c>
      <c r="B22" s="1" t="s">
        <v>17</v>
      </c>
      <c r="C22" s="2">
        <v>16</v>
      </c>
      <c r="D22" s="3" t="s">
        <v>31</v>
      </c>
      <c r="E22" s="3" t="s">
        <v>60</v>
      </c>
      <c r="F22" s="8" t="s">
        <v>91</v>
      </c>
    </row>
    <row r="23" spans="1:6" s="19" customFormat="1" ht="25.5" x14ac:dyDescent="0.2">
      <c r="A23" s="18">
        <f t="shared" si="1"/>
        <v>15</v>
      </c>
      <c r="B23" s="1" t="s">
        <v>17</v>
      </c>
      <c r="C23" s="2">
        <v>16</v>
      </c>
      <c r="D23" s="3" t="s">
        <v>31</v>
      </c>
      <c r="E23" s="3" t="s">
        <v>32</v>
      </c>
      <c r="F23" s="8" t="s">
        <v>82</v>
      </c>
    </row>
    <row r="24" spans="1:6" s="19" customFormat="1" ht="25.5" x14ac:dyDescent="0.2">
      <c r="A24" s="18">
        <f t="shared" si="1"/>
        <v>16</v>
      </c>
      <c r="B24" s="1" t="s">
        <v>17</v>
      </c>
      <c r="C24" s="2">
        <v>16</v>
      </c>
      <c r="D24" s="3" t="s">
        <v>31</v>
      </c>
      <c r="E24" s="3" t="s">
        <v>51</v>
      </c>
      <c r="F24" s="8" t="s">
        <v>150</v>
      </c>
    </row>
    <row r="25" spans="1:6" s="19" customFormat="1" ht="25.5" x14ac:dyDescent="0.2">
      <c r="A25" s="18">
        <f t="shared" si="1"/>
        <v>17</v>
      </c>
      <c r="B25" s="1" t="s">
        <v>17</v>
      </c>
      <c r="C25" s="2">
        <v>16</v>
      </c>
      <c r="D25" s="3" t="s">
        <v>31</v>
      </c>
      <c r="E25" s="3" t="s">
        <v>33</v>
      </c>
      <c r="F25" s="8" t="s">
        <v>83</v>
      </c>
    </row>
    <row r="26" spans="1:6" s="19" customFormat="1" x14ac:dyDescent="0.2">
      <c r="A26" s="18">
        <f t="shared" si="1"/>
        <v>18</v>
      </c>
      <c r="B26" s="1" t="s">
        <v>17</v>
      </c>
      <c r="C26" s="2">
        <v>19</v>
      </c>
      <c r="D26" s="3" t="s">
        <v>34</v>
      </c>
      <c r="E26" s="3" t="s">
        <v>35</v>
      </c>
      <c r="F26" s="8" t="s">
        <v>153</v>
      </c>
    </row>
    <row r="27" spans="1:6" s="19" customFormat="1" ht="25.5" x14ac:dyDescent="0.2">
      <c r="A27" s="18">
        <f t="shared" si="1"/>
        <v>19</v>
      </c>
      <c r="B27" s="1" t="s">
        <v>17</v>
      </c>
      <c r="C27" s="2">
        <v>19</v>
      </c>
      <c r="D27" s="3" t="s">
        <v>34</v>
      </c>
      <c r="E27" s="3" t="s">
        <v>36</v>
      </c>
      <c r="F27" s="8" t="s">
        <v>154</v>
      </c>
    </row>
    <row r="28" spans="1:6" s="19" customFormat="1" x14ac:dyDescent="0.2">
      <c r="A28" s="18">
        <f t="shared" si="1"/>
        <v>20</v>
      </c>
      <c r="B28" s="1" t="s">
        <v>17</v>
      </c>
      <c r="C28" s="2">
        <v>19</v>
      </c>
      <c r="D28" s="3" t="s">
        <v>37</v>
      </c>
      <c r="E28" s="3" t="s">
        <v>38</v>
      </c>
      <c r="F28" s="8" t="s">
        <v>155</v>
      </c>
    </row>
    <row r="29" spans="1:6" s="19" customFormat="1" ht="25.5" x14ac:dyDescent="0.2">
      <c r="A29" s="18">
        <f t="shared" si="1"/>
        <v>21</v>
      </c>
      <c r="B29" s="1" t="s">
        <v>17</v>
      </c>
      <c r="C29" s="2">
        <v>19</v>
      </c>
      <c r="D29" s="3" t="s">
        <v>37</v>
      </c>
      <c r="E29" s="3" t="s">
        <v>53</v>
      </c>
      <c r="F29" s="8" t="s">
        <v>147</v>
      </c>
    </row>
    <row r="30" spans="1:6" s="19" customFormat="1" ht="38.25" x14ac:dyDescent="0.2">
      <c r="A30" s="18">
        <f t="shared" si="1"/>
        <v>22</v>
      </c>
      <c r="B30" s="1" t="s">
        <v>17</v>
      </c>
      <c r="C30" s="2">
        <v>19</v>
      </c>
      <c r="D30" s="3" t="s">
        <v>37</v>
      </c>
      <c r="E30" s="3" t="s">
        <v>39</v>
      </c>
      <c r="F30" s="8" t="s">
        <v>156</v>
      </c>
    </row>
    <row r="31" spans="1:6" s="19" customFormat="1" ht="38.25" x14ac:dyDescent="0.2">
      <c r="A31" s="18">
        <f t="shared" si="1"/>
        <v>23</v>
      </c>
      <c r="B31" s="1" t="s">
        <v>17</v>
      </c>
      <c r="C31" s="2">
        <v>20</v>
      </c>
      <c r="D31" s="3" t="s">
        <v>41</v>
      </c>
      <c r="E31" s="3" t="s">
        <v>42</v>
      </c>
      <c r="F31" s="8" t="s">
        <v>77</v>
      </c>
    </row>
    <row r="32" spans="1:6" s="19" customFormat="1" ht="38.25" x14ac:dyDescent="0.2">
      <c r="A32" s="18">
        <f t="shared" si="1"/>
        <v>24</v>
      </c>
      <c r="B32" s="1" t="s">
        <v>17</v>
      </c>
      <c r="C32" s="2">
        <v>20</v>
      </c>
      <c r="D32" s="3" t="s">
        <v>41</v>
      </c>
      <c r="E32" s="3" t="s">
        <v>43</v>
      </c>
      <c r="F32" s="8" t="s">
        <v>80</v>
      </c>
    </row>
    <row r="33" spans="1:6" s="19" customFormat="1" ht="38.25" x14ac:dyDescent="0.2">
      <c r="A33" s="18">
        <f t="shared" si="1"/>
        <v>25</v>
      </c>
      <c r="B33" s="1" t="s">
        <v>17</v>
      </c>
      <c r="C33" s="2">
        <v>20</v>
      </c>
      <c r="D33" s="3" t="s">
        <v>41</v>
      </c>
      <c r="E33" s="3" t="s">
        <v>44</v>
      </c>
      <c r="F33" s="8" t="s">
        <v>79</v>
      </c>
    </row>
    <row r="34" spans="1:6" s="19" customFormat="1" ht="38.25" x14ac:dyDescent="0.2">
      <c r="A34" s="18">
        <f t="shared" si="1"/>
        <v>26</v>
      </c>
      <c r="B34" s="1" t="s">
        <v>17</v>
      </c>
      <c r="C34" s="2">
        <v>20</v>
      </c>
      <c r="D34" s="3" t="s">
        <v>41</v>
      </c>
      <c r="E34" s="3" t="s">
        <v>45</v>
      </c>
      <c r="F34" s="8" t="s">
        <v>78</v>
      </c>
    </row>
    <row r="35" spans="1:6" s="19" customFormat="1" ht="38.25" x14ac:dyDescent="0.2">
      <c r="A35" s="18">
        <f t="shared" si="1"/>
        <v>27</v>
      </c>
      <c r="B35" s="1" t="s">
        <v>17</v>
      </c>
      <c r="C35" s="2">
        <v>20</v>
      </c>
      <c r="D35" s="3" t="s">
        <v>46</v>
      </c>
      <c r="E35" s="3" t="s">
        <v>54</v>
      </c>
      <c r="F35" s="8" t="s">
        <v>74</v>
      </c>
    </row>
    <row r="36" spans="1:6" s="19" customFormat="1" ht="63.75" x14ac:dyDescent="0.2">
      <c r="A36" s="18">
        <f t="shared" si="1"/>
        <v>28</v>
      </c>
      <c r="B36" s="1" t="s">
        <v>17</v>
      </c>
      <c r="C36" s="2">
        <v>24</v>
      </c>
      <c r="D36" s="3" t="s">
        <v>58</v>
      </c>
      <c r="E36" s="3" t="s">
        <v>59</v>
      </c>
      <c r="F36" s="8" t="s">
        <v>75</v>
      </c>
    </row>
    <row r="37" spans="1:6" s="19" customFormat="1" ht="51" x14ac:dyDescent="0.2">
      <c r="A37" s="18">
        <f t="shared" si="1"/>
        <v>29</v>
      </c>
      <c r="B37" s="1" t="s">
        <v>13</v>
      </c>
      <c r="C37" s="2">
        <v>31</v>
      </c>
      <c r="D37" s="3" t="s">
        <v>47</v>
      </c>
      <c r="E37" s="3" t="s">
        <v>55</v>
      </c>
      <c r="F37" s="8" t="s">
        <v>159</v>
      </c>
    </row>
    <row r="38" spans="1:6" s="19" customFormat="1" ht="38.25" x14ac:dyDescent="0.2">
      <c r="A38" s="18">
        <f t="shared" si="1"/>
        <v>30</v>
      </c>
      <c r="B38" s="1" t="s">
        <v>13</v>
      </c>
      <c r="C38" s="2">
        <v>31</v>
      </c>
      <c r="D38" s="3" t="s">
        <v>47</v>
      </c>
      <c r="E38" s="3" t="s">
        <v>48</v>
      </c>
      <c r="F38" s="8" t="s">
        <v>159</v>
      </c>
    </row>
    <row r="39" spans="1:6" s="19" customFormat="1" ht="51" x14ac:dyDescent="0.2">
      <c r="A39" s="18">
        <f t="shared" si="1"/>
        <v>31</v>
      </c>
      <c r="B39" s="1" t="s">
        <v>13</v>
      </c>
      <c r="C39" s="2">
        <v>31</v>
      </c>
      <c r="D39" s="3" t="s">
        <v>47</v>
      </c>
      <c r="E39" s="3" t="s">
        <v>49</v>
      </c>
      <c r="F39" s="8" t="s">
        <v>159</v>
      </c>
    </row>
    <row r="40" spans="1:6" s="19" customFormat="1" ht="63.75" x14ac:dyDescent="0.2">
      <c r="A40" s="18">
        <f t="shared" si="1"/>
        <v>32</v>
      </c>
      <c r="B40" s="3" t="s">
        <v>12</v>
      </c>
      <c r="C40" s="2"/>
      <c r="D40" s="3" t="s">
        <v>56</v>
      </c>
      <c r="E40" s="3" t="s">
        <v>57</v>
      </c>
      <c r="F40" s="8" t="s">
        <v>158</v>
      </c>
    </row>
    <row r="41" spans="1:6" s="19" customFormat="1" ht="114.75" x14ac:dyDescent="0.2">
      <c r="A41" s="18">
        <f t="shared" si="1"/>
        <v>33</v>
      </c>
      <c r="B41" s="3" t="s">
        <v>9</v>
      </c>
      <c r="C41" s="2">
        <v>6</v>
      </c>
      <c r="D41" s="3" t="s">
        <v>69</v>
      </c>
      <c r="E41" s="3" t="s">
        <v>71</v>
      </c>
      <c r="F41" s="8" t="s">
        <v>76</v>
      </c>
    </row>
    <row r="42" spans="1:6" s="19" customFormat="1" ht="38.25" x14ac:dyDescent="0.2">
      <c r="A42" s="18">
        <f t="shared" si="1"/>
        <v>34</v>
      </c>
      <c r="B42" s="3" t="s">
        <v>9</v>
      </c>
      <c r="C42" s="2">
        <v>6</v>
      </c>
      <c r="D42" s="3" t="s">
        <v>69</v>
      </c>
      <c r="E42" s="3" t="s">
        <v>70</v>
      </c>
      <c r="F42" s="8" t="s">
        <v>81</v>
      </c>
    </row>
    <row r="43" spans="1:6" ht="63.75" x14ac:dyDescent="0.2">
      <c r="C43" s="2">
        <v>5</v>
      </c>
      <c r="D43" s="3" t="s">
        <v>37</v>
      </c>
      <c r="E43" s="3" t="s">
        <v>95</v>
      </c>
      <c r="F43" s="8" t="s">
        <v>141</v>
      </c>
    </row>
    <row r="44" spans="1:6" ht="51" x14ac:dyDescent="0.2">
      <c r="C44" s="2">
        <v>7</v>
      </c>
      <c r="D44" s="3" t="s">
        <v>96</v>
      </c>
      <c r="E44" s="3" t="s">
        <v>97</v>
      </c>
      <c r="F44" s="8" t="s">
        <v>148</v>
      </c>
    </row>
    <row r="45" spans="1:6" ht="51" x14ac:dyDescent="0.2">
      <c r="C45" s="2">
        <v>10</v>
      </c>
      <c r="D45" s="3" t="s">
        <v>98</v>
      </c>
      <c r="E45" s="3" t="s">
        <v>99</v>
      </c>
      <c r="F45" s="8" t="s">
        <v>100</v>
      </c>
    </row>
    <row r="46" spans="1:6" ht="51" x14ac:dyDescent="0.2">
      <c r="C46" s="2">
        <v>29</v>
      </c>
      <c r="D46" s="3" t="s">
        <v>101</v>
      </c>
      <c r="E46" s="3" t="s">
        <v>102</v>
      </c>
      <c r="F46" s="8" t="s">
        <v>84</v>
      </c>
    </row>
    <row r="47" spans="1:6" ht="63.75" x14ac:dyDescent="0.2">
      <c r="C47" s="2">
        <v>31</v>
      </c>
      <c r="D47" s="3" t="s">
        <v>103</v>
      </c>
      <c r="E47" s="3" t="s">
        <v>104</v>
      </c>
      <c r="F47" s="8" t="s">
        <v>105</v>
      </c>
    </row>
    <row r="48" spans="1:6" ht="38.25" x14ac:dyDescent="0.2">
      <c r="C48" s="2"/>
      <c r="D48" s="3" t="s">
        <v>106</v>
      </c>
      <c r="E48" s="3" t="s">
        <v>107</v>
      </c>
      <c r="F48" s="8" t="s">
        <v>105</v>
      </c>
    </row>
    <row r="49" spans="3:6" x14ac:dyDescent="0.2">
      <c r="C49" s="2"/>
      <c r="D49" s="3" t="s">
        <v>106</v>
      </c>
      <c r="E49" s="3" t="s">
        <v>108</v>
      </c>
      <c r="F49" s="8" t="s">
        <v>109</v>
      </c>
    </row>
    <row r="50" spans="3:6" ht="51" x14ac:dyDescent="0.2">
      <c r="C50" s="2"/>
      <c r="D50" s="3" t="s">
        <v>106</v>
      </c>
      <c r="E50" s="3" t="s">
        <v>110</v>
      </c>
      <c r="F50" s="8" t="s">
        <v>142</v>
      </c>
    </row>
    <row r="51" spans="3:6" ht="51" x14ac:dyDescent="0.2">
      <c r="C51" s="2">
        <v>2</v>
      </c>
      <c r="D51" s="3" t="s">
        <v>111</v>
      </c>
      <c r="E51" s="3" t="s">
        <v>112</v>
      </c>
      <c r="F51" s="8" t="s">
        <v>143</v>
      </c>
    </row>
    <row r="52" spans="3:6" ht="25.5" x14ac:dyDescent="0.2">
      <c r="C52" s="2">
        <v>3</v>
      </c>
      <c r="D52" s="3" t="s">
        <v>113</v>
      </c>
      <c r="E52" s="3" t="s">
        <v>114</v>
      </c>
      <c r="F52" s="8" t="s">
        <v>84</v>
      </c>
    </row>
    <row r="53" spans="3:6" ht="102" x14ac:dyDescent="0.2">
      <c r="C53" s="2">
        <v>7</v>
      </c>
      <c r="D53" s="3" t="s">
        <v>115</v>
      </c>
      <c r="E53" s="20" t="s">
        <v>116</v>
      </c>
      <c r="F53" s="8" t="s">
        <v>149</v>
      </c>
    </row>
    <row r="54" spans="3:6" ht="76.5" x14ac:dyDescent="0.2">
      <c r="C54" s="2">
        <v>12</v>
      </c>
      <c r="D54" s="3" t="s">
        <v>117</v>
      </c>
      <c r="E54" s="3" t="s">
        <v>118</v>
      </c>
      <c r="F54" s="8" t="s">
        <v>144</v>
      </c>
    </row>
    <row r="55" spans="3:6" s="21" customFormat="1" ht="51" x14ac:dyDescent="0.2">
      <c r="C55" s="2">
        <v>19</v>
      </c>
      <c r="D55" s="3" t="s">
        <v>119</v>
      </c>
      <c r="E55" s="3" t="s">
        <v>120</v>
      </c>
      <c r="F55" s="8" t="s">
        <v>157</v>
      </c>
    </row>
    <row r="56" spans="3:6" ht="25.5" x14ac:dyDescent="0.2">
      <c r="C56" s="2">
        <v>19</v>
      </c>
      <c r="D56" s="3" t="s">
        <v>119</v>
      </c>
      <c r="E56" s="3" t="s">
        <v>121</v>
      </c>
      <c r="F56" s="8" t="s">
        <v>160</v>
      </c>
    </row>
    <row r="57" spans="3:6" ht="25.5" x14ac:dyDescent="0.2">
      <c r="C57" s="2">
        <v>19</v>
      </c>
      <c r="D57" s="3" t="s">
        <v>119</v>
      </c>
      <c r="E57" s="3" t="s">
        <v>122</v>
      </c>
      <c r="F57" s="8" t="s">
        <v>160</v>
      </c>
    </row>
    <row r="58" spans="3:6" ht="25.5" x14ac:dyDescent="0.2">
      <c r="C58" s="2">
        <v>19</v>
      </c>
      <c r="D58" s="3" t="s">
        <v>119</v>
      </c>
      <c r="E58" s="3" t="s">
        <v>123</v>
      </c>
      <c r="F58" s="8" t="s">
        <v>145</v>
      </c>
    </row>
    <row r="59" spans="3:6" ht="25.5" x14ac:dyDescent="0.2">
      <c r="C59" s="2">
        <v>20</v>
      </c>
      <c r="D59" s="3" t="s">
        <v>124</v>
      </c>
      <c r="E59" s="3" t="s">
        <v>125</v>
      </c>
      <c r="F59" s="8" t="s">
        <v>160</v>
      </c>
    </row>
    <row r="60" spans="3:6" ht="63.75" x14ac:dyDescent="0.2">
      <c r="C60" s="2"/>
      <c r="D60" s="3" t="s">
        <v>126</v>
      </c>
      <c r="E60" s="3" t="s">
        <v>127</v>
      </c>
      <c r="F60" s="8" t="s">
        <v>161</v>
      </c>
    </row>
    <row r="61" spans="3:6" ht="102" x14ac:dyDescent="0.2">
      <c r="C61" s="2">
        <v>20</v>
      </c>
      <c r="D61" s="3" t="s">
        <v>128</v>
      </c>
      <c r="E61" s="3" t="s">
        <v>129</v>
      </c>
      <c r="F61" s="8" t="s">
        <v>161</v>
      </c>
    </row>
    <row r="62" spans="3:6" ht="229.5" x14ac:dyDescent="0.2">
      <c r="C62" s="2">
        <v>22</v>
      </c>
      <c r="D62" s="6" t="s">
        <v>130</v>
      </c>
      <c r="E62" s="3" t="s">
        <v>131</v>
      </c>
      <c r="F62" s="8" t="s">
        <v>162</v>
      </c>
    </row>
    <row r="63" spans="3:6" ht="280.5" x14ac:dyDescent="0.2">
      <c r="C63" s="2"/>
      <c r="D63" s="3" t="s">
        <v>132</v>
      </c>
      <c r="E63" s="3" t="s">
        <v>133</v>
      </c>
      <c r="F63" s="8" t="s">
        <v>162</v>
      </c>
    </row>
    <row r="64" spans="3:6" ht="63.75" x14ac:dyDescent="0.2">
      <c r="C64" s="2"/>
      <c r="D64" s="3" t="s">
        <v>134</v>
      </c>
      <c r="E64" s="3" t="s">
        <v>135</v>
      </c>
      <c r="F64" s="8" t="s">
        <v>136</v>
      </c>
    </row>
    <row r="65" spans="3:6" ht="25.5" x14ac:dyDescent="0.2">
      <c r="C65" s="2"/>
      <c r="D65" s="3" t="s">
        <v>137</v>
      </c>
      <c r="E65" s="3" t="s">
        <v>138</v>
      </c>
      <c r="F65" s="8" t="s">
        <v>146</v>
      </c>
    </row>
    <row r="66" spans="3:6" ht="38.25" x14ac:dyDescent="0.2">
      <c r="C66" s="2"/>
      <c r="D66" s="3" t="s">
        <v>139</v>
      </c>
      <c r="E66" s="3" t="s">
        <v>140</v>
      </c>
      <c r="F66" s="8" t="s">
        <v>84</v>
      </c>
    </row>
    <row r="382" ht="16.5" hidden="1" customHeight="1" x14ac:dyDescent="0.2"/>
    <row r="383" ht="0.2" hidden="1" customHeight="1" x14ac:dyDescent="0.2"/>
    <row r="384" ht="0.2" hidden="1" customHeight="1" x14ac:dyDescent="0.2"/>
    <row r="385" spans="1:1" ht="0.2" hidden="1" customHeight="1" x14ac:dyDescent="0.2">
      <c r="A385" s="22" t="s">
        <v>4</v>
      </c>
    </row>
    <row r="386" spans="1:1" ht="0.2" hidden="1" customHeight="1" x14ac:dyDescent="0.2">
      <c r="A386" s="23" t="s">
        <v>9</v>
      </c>
    </row>
    <row r="387" spans="1:1" ht="16.5" hidden="1" customHeight="1" x14ac:dyDescent="0.2">
      <c r="A387" s="23" t="s">
        <v>10</v>
      </c>
    </row>
    <row r="388" spans="1:1" ht="17.25" hidden="1" customHeight="1" x14ac:dyDescent="0.2">
      <c r="A388" s="23" t="s">
        <v>13</v>
      </c>
    </row>
    <row r="389" spans="1:1" ht="18" hidden="1" customHeight="1" x14ac:dyDescent="0.2">
      <c r="A389" s="23" t="s">
        <v>12</v>
      </c>
    </row>
    <row r="390" spans="1:1" ht="18.75" hidden="1" customHeight="1" x14ac:dyDescent="0.2">
      <c r="A390" s="23" t="s">
        <v>11</v>
      </c>
    </row>
    <row r="391" spans="1:1" ht="12" hidden="1" customHeight="1" x14ac:dyDescent="0.2">
      <c r="A391" s="23" t="s">
        <v>14</v>
      </c>
    </row>
    <row r="392" spans="1:1" ht="14.25" hidden="1" customHeight="1" x14ac:dyDescent="0.2">
      <c r="A392" s="23" t="s">
        <v>5</v>
      </c>
    </row>
    <row r="393" spans="1:1" ht="13.5" hidden="1" customHeight="1" x14ac:dyDescent="0.2">
      <c r="A393" s="23" t="s">
        <v>15</v>
      </c>
    </row>
    <row r="394" spans="1:1" ht="16.5" hidden="1" customHeight="1" x14ac:dyDescent="0.2">
      <c r="A394" s="23" t="s">
        <v>16</v>
      </c>
    </row>
    <row r="395" spans="1:1" ht="14.25" hidden="1" customHeight="1" x14ac:dyDescent="0.2">
      <c r="A395" s="23" t="s">
        <v>17</v>
      </c>
    </row>
    <row r="396" spans="1:1" ht="13.5" hidden="1" customHeight="1" x14ac:dyDescent="0.2">
      <c r="A396" s="23" t="s">
        <v>19</v>
      </c>
    </row>
    <row r="397" spans="1:1" ht="14.25" customHeight="1" x14ac:dyDescent="0.2">
      <c r="A397" s="23"/>
    </row>
    <row r="398" spans="1:1" ht="11.25" customHeight="1" x14ac:dyDescent="0.2">
      <c r="A398" s="23"/>
    </row>
    <row r="399" spans="1:1" ht="17.25" customHeight="1" x14ac:dyDescent="0.2">
      <c r="A399" s="23"/>
    </row>
    <row r="400" spans="1:1" ht="19.5" customHeight="1" x14ac:dyDescent="0.2">
      <c r="A400" s="23"/>
    </row>
    <row r="401" spans="1:1" ht="15" customHeight="1" x14ac:dyDescent="0.2">
      <c r="A401" s="23"/>
    </row>
    <row r="402" spans="1:1" ht="12.75" customHeight="1" x14ac:dyDescent="0.2">
      <c r="A402" s="23"/>
    </row>
    <row r="403" spans="1:1" ht="12.75" customHeight="1" x14ac:dyDescent="0.2">
      <c r="A403" s="23"/>
    </row>
  </sheetData>
  <sheetProtection algorithmName="SHA-512" hashValue="ZJGQryURjTzFBWHETSOc/2JwfyU1hDDi4ACmpcTSWQjlR2pv1gKFEEfzTb5YA6RbMIkcxfW3uZwt3JbZy1QPsA==" saltValue="DXdXbKUK3CsNNoqVHEOffA==" spinCount="100000" sheet="1" objects="1" scenarios="1"/>
  <phoneticPr fontId="4" type="noConversion"/>
  <dataValidations count="1">
    <dataValidation type="list" allowBlank="1" showInputMessage="1" showErrorMessage="1" promptTitle="RFP Section" prompt="Please select one from the menu." sqref="B8:B42">
      <formula1>$A$385:$A$396</formula1>
    </dataValidation>
  </dataValidations>
  <pageMargins left="0.75" right="0.75" top="1" bottom="1" header="0.5" footer="0.5"/>
  <pageSetup scale="67" fitToHeight="1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Submission Template</vt:lpstr>
      <vt:lpstr>'Question Submission Template'!Print_Area</vt:lpstr>
      <vt:lpstr>'Question Submission Template'!Print_Titles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Stephen Raher</cp:lastModifiedBy>
  <cp:lastPrinted>2014-07-11T05:19:44Z</cp:lastPrinted>
  <dcterms:created xsi:type="dcterms:W3CDTF">2008-10-27T15:58:34Z</dcterms:created>
  <dcterms:modified xsi:type="dcterms:W3CDTF">2017-06-28T17:49:14Z</dcterms:modified>
</cp:coreProperties>
</file>